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TERCER TRIMESTRE 2024\"/>
    </mc:Choice>
  </mc:AlternateContent>
  <xr:revisionPtr revIDLastSave="0" documentId="13_ncr:1_{1D38060E-A450-4B8F-966E-6BD89717C2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<sst xmlns="http://schemas.openxmlformats.org/spreadsheetml/2006/main" count="66" uniqueCount="66">
  <si>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</si>
  <si>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</si>
  <si>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</si>
  <si>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</si>
  <si>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</si>
  <si>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</si>
  <si>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</si>
  <si>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</si>
  <si>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</si>
  <si>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</si>
  <si>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</si>
  <si>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</si>
  <si>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</si>
  <si>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</si>
  <si>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</si>
  <si>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</si>
  <si>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</si>
  <si>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</si>
  <si>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</si>
  <si>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</si>
  <si>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</si>
  <si>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</si>
  <si>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</si>
  <si>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</si>
  <si>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</si>
  <si>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</si>
  <si>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</si>
  <si>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</si>
  <si>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</si>
  <si>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</si>
  <si>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</si>
  <si>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</si>
  <si>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</si>
  <si>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</si>
  <si>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</si>
  <si>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</si>
  <si>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</si>
  <si>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</si>
  <si>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</si>
  <si>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</si>
  <si>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</si>
  <si>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</si>
  <si>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</si>
  <si>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</si>
  <si>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</si>
  <si>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</si>
  <si>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</si>
  <si>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</si>
  <si>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</si>
  <si>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</si>
  <si>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</si>
  <si>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</si>
  <si>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</si>
  <si>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</si>
  <si>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</si>
  <si>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</si>
  <si>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</si>
  <si>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</si>
  <si>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</si>
  <si>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Municipal de Cultura de Acámbaro, Guanajuato
Gasto por Categoría Programática
Del 1 de Enero al 30 de Septiembre de 2024</t>
  </si>
  <si>
    <t>Participaciones a entidades federativas y municipios</t>
  </si>
  <si>
    <t>Programas de Gasto Federalizado</t>
  </si>
  <si>
    <t>Costo financiero, deuda o apoyos a deudores y ahorradores de la banca</t>
  </si>
  <si>
    <t>Adeudos de ejercicios fiscales anteriores</t>
  </si>
  <si>
    <t>Concepto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</si>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</sst>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2" fillId="0" borderId="0" xfId="0" applyFont="1" applyAlignment="1">
      <alignment horizontal="left" indent="2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5" fillId="0" borderId="11" xfId="0" applyFont="1" applyBorder="1" applyProtection="1"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12" xfId="0" applyFont="1" applyBorder="1" applyAlignment="1">
      <alignment horizontal="left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7" fillId="0" borderId="12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2705100</xdr:colOff>
      <xdr:row>49</xdr:row>
      <xdr:rowOff>104775</xdr:rowOff>
    </xdr:from>
    <xdr:to>
      <xdr:col>5</xdr:col>
      <xdr:colOff>190500</xdr:colOff>
      <xdr:row>52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E77718-8595-42AB-89AC-C4E3CBF3DE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7839075"/>
          <a:ext cx="6038850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A37" sqref="A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1" t="s">
        <v>59</v>
      </c>
      <c r="B1" s="21"/>
      <c r="C1" s="21"/>
      <c r="D1" s="21"/>
      <c r="E1" s="21"/>
      <c r="F1" s="21"/>
      <c r="G1" s="24"/>
    </row>
    <row r="2" spans="1:8" ht="15" customHeight="1" x14ac:dyDescent="0.2">
      <c r="A2" s="25"/>
      <c r="B2" s="21" t="s">
        <v>31</v>
      </c>
      <c r="C2" s="21"/>
      <c r="D2" s="21"/>
      <c r="E2" s="21"/>
      <c r="F2" s="21"/>
      <c r="G2" s="22" t="s">
        <v>30</v>
      </c>
    </row>
    <row r="3" spans="1:8" ht="24.95" customHeight="1" x14ac:dyDescent="0.2">
      <c r="A3" s="16" t="s">
        <v>64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3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4"/>
      <c r="B5" s="15"/>
      <c r="C5" s="15"/>
      <c r="D5" s="15"/>
      <c r="E5" s="15"/>
      <c r="F5" s="15"/>
      <c r="G5" s="15"/>
    </row>
    <row r="6" spans="1:8" x14ac:dyDescent="0.2">
      <c r="A6" s="18" t="s">
        <v>25</v>
      </c>
      <c r="B6" s="5">
        <f>+B7+B10+B19+B23+B26+B31</f>
        <v>6244529</v>
      </c>
      <c r="C6" s="5">
        <f t="shared" ref="C6:G6" si="0">+C7+C10+C19+C23+C26+C31</f>
        <v>658764.80000000005</v>
      </c>
      <c r="D6" s="5">
        <f t="shared" si="0"/>
        <v>6903293.8000000007</v>
      </c>
      <c r="E6" s="5">
        <f t="shared" si="0"/>
        <v>4369093.01</v>
      </c>
      <c r="F6" s="5">
        <f t="shared" si="0"/>
        <v>4369093.01</v>
      </c>
      <c r="G6" s="5">
        <f t="shared" si="0"/>
        <v>2534200.7900000005</v>
      </c>
    </row>
    <row r="7" spans="1:8" x14ac:dyDescent="0.2">
      <c r="A7" s="19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12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35</v>
      </c>
    </row>
    <row r="9" spans="1:8" x14ac:dyDescent="0.2">
      <c r="A9" s="12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19" t="s">
        <v>3</v>
      </c>
      <c r="B10" s="9">
        <f>SUM(B11:B18)</f>
        <v>785433.81</v>
      </c>
      <c r="C10" s="9">
        <f>SUM(C11:C18)</f>
        <v>68764.800000000003</v>
      </c>
      <c r="D10" s="9">
        <f t="shared" ref="D10:G10" si="2">SUM(D11:D18)</f>
        <v>854198.6100000001</v>
      </c>
      <c r="E10" s="9">
        <f t="shared" si="2"/>
        <v>387862.85</v>
      </c>
      <c r="F10" s="9">
        <f t="shared" si="2"/>
        <v>387862.85</v>
      </c>
      <c r="G10" s="9">
        <f t="shared" si="2"/>
        <v>466335.76000000013</v>
      </c>
      <c r="H10" s="8">
        <v>0</v>
      </c>
    </row>
    <row r="11" spans="1:8" x14ac:dyDescent="0.2">
      <c r="A11" s="12" t="s">
        <v>4</v>
      </c>
      <c r="B11" s="10">
        <v>785433.81</v>
      </c>
      <c r="C11" s="10">
        <v>68764.800000000003</v>
      </c>
      <c r="D11" s="10">
        <f t="shared" ref="D11:D18" si="3">B11+C11</f>
        <v>854198.6100000001</v>
      </c>
      <c r="E11" s="10">
        <v>387862.85</v>
      </c>
      <c r="F11" s="10">
        <v>387862.85</v>
      </c>
      <c r="G11" s="10">
        <f t="shared" ref="G11:G18" si="4">D11-E11</f>
        <v>466335.76000000013</v>
      </c>
      <c r="H11" s="8" t="s">
        <v>37</v>
      </c>
    </row>
    <row r="12" spans="1:8" x14ac:dyDescent="0.2">
      <c r="A12" s="12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12" t="s">
        <v>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  <c r="H13" s="8" t="s">
        <v>39</v>
      </c>
    </row>
    <row r="14" spans="1:8" x14ac:dyDescent="0.2">
      <c r="A14" s="12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12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12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12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12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44</v>
      </c>
    </row>
    <row r="19" spans="1:8" x14ac:dyDescent="0.2">
      <c r="A19" s="19" t="s">
        <v>12</v>
      </c>
      <c r="B19" s="9">
        <f>SUM(B20:B22)</f>
        <v>5459095.1900000004</v>
      </c>
      <c r="C19" s="9">
        <f>SUM(C20:C22)</f>
        <v>590000</v>
      </c>
      <c r="D19" s="9">
        <f t="shared" ref="D19:G19" si="5">SUM(D20:D22)</f>
        <v>6049095.1900000004</v>
      </c>
      <c r="E19" s="9">
        <f t="shared" si="5"/>
        <v>3981230.16</v>
      </c>
      <c r="F19" s="9">
        <f t="shared" si="5"/>
        <v>3981230.16</v>
      </c>
      <c r="G19" s="9">
        <f t="shared" si="5"/>
        <v>2067865.0300000003</v>
      </c>
      <c r="H19" s="8">
        <v>0</v>
      </c>
    </row>
    <row r="20" spans="1:8" x14ac:dyDescent="0.2">
      <c r="A20" s="12" t="s">
        <v>13</v>
      </c>
      <c r="B20" s="10">
        <v>5459095.1900000004</v>
      </c>
      <c r="C20" s="10">
        <v>590000</v>
      </c>
      <c r="D20" s="10">
        <f t="shared" ref="D20:D22" si="6">B20+C20</f>
        <v>6049095.1900000004</v>
      </c>
      <c r="E20" s="10">
        <v>3981230.16</v>
      </c>
      <c r="F20" s="10">
        <v>3981230.16</v>
      </c>
      <c r="G20" s="10">
        <f t="shared" ref="G20:G22" si="7">D20-E20</f>
        <v>2067865.0300000003</v>
      </c>
      <c r="H20" s="8" t="s">
        <v>45</v>
      </c>
    </row>
    <row r="21" spans="1:8" x14ac:dyDescent="0.2">
      <c r="A21" s="12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46</v>
      </c>
    </row>
    <row r="22" spans="1:8" x14ac:dyDescent="0.2">
      <c r="A22" s="12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19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12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12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19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12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12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12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12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19" t="s">
        <v>61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12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17" t="s">
        <v>60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17" t="s">
        <v>62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17" t="s">
        <v>63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20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7" t="s">
        <v>65</v>
      </c>
      <c r="B37" s="11">
        <f t="shared" ref="B37:G37" si="17">+B6+B33+B34+B35</f>
        <v>6244529</v>
      </c>
      <c r="C37" s="11">
        <f t="shared" si="17"/>
        <v>658764.80000000005</v>
      </c>
      <c r="D37" s="11">
        <f t="shared" si="17"/>
        <v>6903293.8000000007</v>
      </c>
      <c r="E37" s="11">
        <f t="shared" si="17"/>
        <v>4369093.01</v>
      </c>
      <c r="F37" s="11">
        <f t="shared" si="17"/>
        <v>4369093.01</v>
      </c>
      <c r="G37" s="11">
        <f t="shared" si="17"/>
        <v>2534200.7900000005</v>
      </c>
    </row>
    <row r="39" spans="1:8" x14ac:dyDescent="0.2">
      <c r="A39" s="13" t="s">
        <v>58</v>
      </c>
    </row>
  </sheetData>
  <sheetProtection formatCells="0" formatColumns="0" formatRows="0" autoFilter="0"/>
  <protectedRanges>
    <protectedRange sqref="A38:G65522" name="Rango1"/>
    <protectedRange sqref="B31 B7 B11:B18 B10 B20:B22 B19 B24:B25 B23 B27:B30 B26 B8:B9 C7:G36 B32 B34:B36 B33" name="Rango1_3"/>
    <protectedRange sqref="B4:G6" name="Rango1_2_2"/>
    <protectedRange sqref="B37:G37" name="Rango1_1_2"/>
    <protectedRange sqref="A11:A18 A20:A22 A24:A25 A27:A30 A32 A8:A9 A36" name="Rango1_3_1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2024-10-15T14:36:59Z</cp:lastPrinted>
  <dcterms:created xsi:type="dcterms:W3CDTF">2012-12-11T21:13:37Z</dcterms:created>
  <dcterms:modified xsi:type="dcterms:W3CDTF">2024-10-16T15:15:58Z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